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rgam\Desktop\Honlapra\"/>
    </mc:Choice>
  </mc:AlternateContent>
  <bookViews>
    <workbookView xWindow="0" yWindow="0" windowWidth="25335" windowHeight="1254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K12" i="1"/>
  <c r="L12" i="1"/>
  <c r="M12" i="1"/>
  <c r="N12" i="1"/>
  <c r="G9" i="1"/>
  <c r="H9" i="1"/>
  <c r="I9" i="1"/>
  <c r="J9" i="1"/>
  <c r="K9" i="1"/>
  <c r="L9" i="1"/>
  <c r="M9" i="1"/>
  <c r="N9" i="1"/>
  <c r="F12" i="1" l="1"/>
  <c r="I8" i="1"/>
  <c r="J8" i="1"/>
  <c r="L8" i="1"/>
  <c r="N8" i="1"/>
  <c r="E9" i="1"/>
  <c r="E12" i="1" s="1"/>
  <c r="F9" i="1" l="1"/>
</calcChain>
</file>

<file path=xl/sharedStrings.xml><?xml version="1.0" encoding="utf-8"?>
<sst xmlns="http://schemas.openxmlformats.org/spreadsheetml/2006/main" count="19" uniqueCount="19">
  <si>
    <t>Megnevezés</t>
  </si>
  <si>
    <t>Átlagos statisztikai állományi létszám</t>
  </si>
  <si>
    <t>Törvényszerinti illetmények munkabérek</t>
  </si>
  <si>
    <t>Normatív jutalmak céljuttatás prémium</t>
  </si>
  <si>
    <t>Végkielégítés jubileumi jutalom</t>
  </si>
  <si>
    <t>juttatások</t>
  </si>
  <si>
    <t>Költségtérítések</t>
  </si>
  <si>
    <t>Támogatások</t>
  </si>
  <si>
    <t>Foglalkoztatottak egyéb személyi juttatásia</t>
  </si>
  <si>
    <t>Választott tisztségviselők juttatásai</t>
  </si>
  <si>
    <t>Vezetők</t>
  </si>
  <si>
    <t>Közalkalmazottak</t>
  </si>
  <si>
    <t>KÖZALKALMAZOTTAK ÖSSZESEN</t>
  </si>
  <si>
    <t>MINDÖSSZESEN</t>
  </si>
  <si>
    <t>Készenléti ügyelet,helyettesítési díj,túlöra szolgálat</t>
  </si>
  <si>
    <t>EGYÉB FOGLALKOZTATOTTAK</t>
  </si>
  <si>
    <t>Béren kívüli</t>
  </si>
  <si>
    <t>2022. I. negyedév</t>
  </si>
  <si>
    <t>Budapest,2021.04.20.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</si>
</sst>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9D03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22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N15"/>
  <sheetViews>
    <sheetView tabSelected="1" workbookViewId="0">
      <selection activeCell="F12" sqref="F12:N12"/>
    </sheetView>
  </sheetViews>
  <sheetFormatPr defaultRowHeight="15" x14ac:dyDescent="0.25"/>
  <cols>
    <col min="4" max="4" width="42.5703125" customWidth="1"/>
    <col min="5" max="5" width="18.42578125" bestFit="1" customWidth="1"/>
    <col min="6" max="6" width="23.7109375" bestFit="1" customWidth="1"/>
    <col min="7" max="7" width="19.5703125" bestFit="1" customWidth="1"/>
    <col min="8" max="8" width="20.140625" customWidth="1"/>
    <col min="9" max="9" width="16.5703125" customWidth="1"/>
    <col min="10" max="10" width="12" customWidth="1"/>
    <col min="11" max="12" width="15.5703125" customWidth="1"/>
    <col min="13" max="13" width="23.140625" bestFit="1" customWidth="1"/>
    <col min="14" max="14" width="23.85546875" bestFit="1" customWidth="1"/>
  </cols>
  <sheetData>
    <row r="2" spans="4:14" ht="15.75" thickBot="1" x14ac:dyDescent="0.3"/>
    <row r="3" spans="4:14" ht="16.5" thickBot="1" x14ac:dyDescent="0.3">
      <c r="D3" s="19" t="s">
        <v>17</v>
      </c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4:14" ht="39.950000000000003" customHeight="1" x14ac:dyDescent="0.25">
      <c r="D4" s="27" t="s">
        <v>0</v>
      </c>
      <c r="E4" s="22" t="s">
        <v>1</v>
      </c>
      <c r="F4" s="22" t="s">
        <v>2</v>
      </c>
      <c r="G4" s="22" t="s">
        <v>3</v>
      </c>
      <c r="H4" s="22" t="s">
        <v>14</v>
      </c>
      <c r="I4" s="22" t="s">
        <v>4</v>
      </c>
      <c r="J4" s="2" t="s">
        <v>16</v>
      </c>
      <c r="K4" s="22" t="s">
        <v>6</v>
      </c>
      <c r="L4" s="22" t="s">
        <v>7</v>
      </c>
      <c r="M4" s="22" t="s">
        <v>8</v>
      </c>
      <c r="N4" s="31" t="s">
        <v>9</v>
      </c>
    </row>
    <row r="5" spans="4:14" ht="39.950000000000003" customHeight="1" x14ac:dyDescent="0.25">
      <c r="D5" s="28"/>
      <c r="E5" s="23"/>
      <c r="F5" s="23"/>
      <c r="G5" s="23"/>
      <c r="H5" s="23"/>
      <c r="I5" s="23"/>
      <c r="J5" s="3" t="s">
        <v>5</v>
      </c>
      <c r="K5" s="23"/>
      <c r="L5" s="23"/>
      <c r="M5" s="23"/>
      <c r="N5" s="32"/>
    </row>
    <row r="6" spans="4:14" ht="39.950000000000003" customHeight="1" thickBot="1" x14ac:dyDescent="0.3">
      <c r="D6" s="29"/>
      <c r="E6" s="24"/>
      <c r="F6" s="24"/>
      <c r="G6" s="24"/>
      <c r="H6" s="24"/>
      <c r="I6" s="24"/>
      <c r="J6" s="4"/>
      <c r="K6" s="24"/>
      <c r="L6" s="24"/>
      <c r="M6" s="24"/>
      <c r="N6" s="33"/>
    </row>
    <row r="7" spans="4:14" ht="39.950000000000003" customHeight="1" x14ac:dyDescent="0.25">
      <c r="D7" s="5" t="s">
        <v>10</v>
      </c>
      <c r="E7" s="6">
        <v>10</v>
      </c>
      <c r="F7" s="6">
        <v>17282748</v>
      </c>
      <c r="G7" s="6">
        <v>251974</v>
      </c>
      <c r="H7" s="7">
        <v>304579</v>
      </c>
      <c r="I7" s="6">
        <v>0</v>
      </c>
      <c r="J7" s="6">
        <v>0</v>
      </c>
      <c r="K7" s="6">
        <v>21307</v>
      </c>
      <c r="L7" s="6">
        <v>0</v>
      </c>
      <c r="M7" s="6">
        <v>209878</v>
      </c>
      <c r="N7" s="8">
        <v>0</v>
      </c>
    </row>
    <row r="8" spans="4:14" ht="39.950000000000003" customHeight="1" thickBot="1" x14ac:dyDescent="0.3">
      <c r="D8" s="9" t="s">
        <v>11</v>
      </c>
      <c r="E8" s="10">
        <v>95</v>
      </c>
      <c r="F8" s="10">
        <v>87199407</v>
      </c>
      <c r="G8" s="10">
        <v>1684681</v>
      </c>
      <c r="H8" s="10">
        <v>2770702</v>
      </c>
      <c r="I8" s="10">
        <f>I15-I7-I11</f>
        <v>0</v>
      </c>
      <c r="J8" s="10">
        <f>J15-J7-J11</f>
        <v>0</v>
      </c>
      <c r="K8" s="10">
        <v>639641</v>
      </c>
      <c r="L8" s="10">
        <f>L15-L7-L11</f>
        <v>0</v>
      </c>
      <c r="M8" s="10">
        <v>1870448</v>
      </c>
      <c r="N8" s="11">
        <f>N15-N7-N11</f>
        <v>0</v>
      </c>
    </row>
    <row r="9" spans="4:14" ht="39.950000000000003" customHeight="1" x14ac:dyDescent="0.25">
      <c r="D9" s="25" t="s">
        <v>12</v>
      </c>
      <c r="E9" s="34">
        <f>E7+E8</f>
        <v>105</v>
      </c>
      <c r="F9" s="34">
        <f>F7+F8</f>
        <v>104482155</v>
      </c>
      <c r="G9" s="34">
        <f t="shared" ref="G9:N9" si="0">G7+G8</f>
        <v>1936655</v>
      </c>
      <c r="H9" s="34">
        <f t="shared" si="0"/>
        <v>3075281</v>
      </c>
      <c r="I9" s="34">
        <f t="shared" si="0"/>
        <v>0</v>
      </c>
      <c r="J9" s="34">
        <f t="shared" si="0"/>
        <v>0</v>
      </c>
      <c r="K9" s="34">
        <f t="shared" si="0"/>
        <v>660948</v>
      </c>
      <c r="L9" s="34">
        <f t="shared" si="0"/>
        <v>0</v>
      </c>
      <c r="M9" s="34">
        <f t="shared" si="0"/>
        <v>2080326</v>
      </c>
      <c r="N9" s="34">
        <f t="shared" si="0"/>
        <v>0</v>
      </c>
    </row>
    <row r="10" spans="4:14" ht="39.950000000000003" customHeight="1" thickBot="1" x14ac:dyDescent="0.3">
      <c r="D10" s="26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4:14" ht="39.950000000000003" customHeight="1" thickBot="1" x14ac:dyDescent="0.3">
      <c r="D11" s="12" t="s">
        <v>15</v>
      </c>
      <c r="E11" s="13">
        <v>11</v>
      </c>
      <c r="F11" s="13">
        <v>6960027</v>
      </c>
      <c r="G11" s="13">
        <v>93985</v>
      </c>
      <c r="H11" s="14">
        <v>594708</v>
      </c>
      <c r="I11" s="13">
        <v>0</v>
      </c>
      <c r="J11" s="13">
        <v>0</v>
      </c>
      <c r="K11" s="13">
        <v>25245</v>
      </c>
      <c r="L11" s="13">
        <v>0</v>
      </c>
      <c r="M11" s="13">
        <v>122889</v>
      </c>
      <c r="N11" s="15">
        <v>0</v>
      </c>
    </row>
    <row r="12" spans="4:14" ht="39.950000000000003" customHeight="1" thickBot="1" x14ac:dyDescent="0.3">
      <c r="D12" s="16" t="s">
        <v>13</v>
      </c>
      <c r="E12" s="17">
        <f>E9+E11</f>
        <v>116</v>
      </c>
      <c r="F12" s="17">
        <f>F9+F11</f>
        <v>111442182</v>
      </c>
      <c r="G12" s="17">
        <f t="shared" ref="G12:N12" si="1">G9+G11</f>
        <v>2030640</v>
      </c>
      <c r="H12" s="17">
        <f t="shared" si="1"/>
        <v>3669989</v>
      </c>
      <c r="I12" s="17">
        <f t="shared" si="1"/>
        <v>0</v>
      </c>
      <c r="J12" s="17">
        <f t="shared" si="1"/>
        <v>0</v>
      </c>
      <c r="K12" s="17">
        <f t="shared" si="1"/>
        <v>686193</v>
      </c>
      <c r="L12" s="17">
        <f t="shared" si="1"/>
        <v>0</v>
      </c>
      <c r="M12" s="17">
        <f t="shared" si="1"/>
        <v>2203215</v>
      </c>
      <c r="N12" s="17">
        <f t="shared" si="1"/>
        <v>0</v>
      </c>
    </row>
    <row r="13" spans="4:14" x14ac:dyDescent="0.25">
      <c r="D13" s="30" t="s">
        <v>18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4:14" x14ac:dyDescent="0.25">
      <c r="D14" s="1"/>
    </row>
    <row r="15" spans="4:14" x14ac:dyDescent="0.25">
      <c r="F15" s="18"/>
      <c r="G15" s="18"/>
      <c r="H15" s="18"/>
      <c r="I15" s="18"/>
      <c r="J15" s="18"/>
      <c r="K15" s="18"/>
      <c r="L15" s="18"/>
      <c r="M15" s="18"/>
      <c r="N15" s="18"/>
    </row>
  </sheetData>
  <mergeCells count="23">
    <mergeCell ref="D13:N13"/>
    <mergeCell ref="N4:N6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K4:K6"/>
    <mergeCell ref="L4:L6"/>
    <mergeCell ref="M4:M6"/>
    <mergeCell ref="D3:N3"/>
    <mergeCell ref="N9:N10"/>
    <mergeCell ref="H4:H6"/>
    <mergeCell ref="D9:D10"/>
    <mergeCell ref="D4:D6"/>
    <mergeCell ref="E4:E6"/>
    <mergeCell ref="F4:F6"/>
    <mergeCell ref="G4:G6"/>
    <mergeCell ref="I4:I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Mónika</dc:creator>
  <cp:lastModifiedBy>Varga Mónika</cp:lastModifiedBy>
  <cp:lastPrinted>2023-07-19T10:26:45Z</cp:lastPrinted>
  <dcterms:created xsi:type="dcterms:W3CDTF">2023-07-19T07:40:28Z</dcterms:created>
  <dcterms:modified xsi:type="dcterms:W3CDTF">2023-11-22T15:18:07Z</dcterms:modified>
</cp:coreProperties>
</file>